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00" windowHeight="5625" firstSheet="3" activeTab="5"/>
  </bookViews>
  <sheets>
    <sheet name="PRAKTIK PPT" sheetId="19" r:id="rId1"/>
    <sheet name="PRAKTIK WORD" sheetId="18" r:id="rId2"/>
    <sheet name="PRAKTIK EXCEL" sheetId="15" r:id="rId3"/>
    <sheet name="REKAP PRAKTIK" sheetId="14" r:id="rId4"/>
    <sheet name="TES TULIS" sheetId="17" r:id="rId5"/>
    <sheet name="NA" sheetId="1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7" l="1"/>
  <c r="E9" i="17"/>
  <c r="E10" i="17"/>
  <c r="E11" i="17"/>
  <c r="C8" i="17"/>
  <c r="D8" i="16" s="1"/>
  <c r="C9" i="17"/>
  <c r="D9" i="16" s="1"/>
  <c r="C10" i="17"/>
  <c r="D10" i="16" s="1"/>
  <c r="C11" i="17"/>
  <c r="D11" i="16" s="1"/>
  <c r="C7" i="17"/>
  <c r="D7" i="16" s="1"/>
  <c r="S10" i="14" l="1"/>
  <c r="E7" i="16" s="1"/>
  <c r="E12" i="16"/>
  <c r="F8" i="16"/>
  <c r="F9" i="16"/>
  <c r="F10" i="16"/>
  <c r="F11" i="16"/>
  <c r="E12" i="17"/>
  <c r="F12" i="16" s="1"/>
  <c r="S11" i="14"/>
  <c r="E8" i="16" s="1"/>
  <c r="S12" i="14"/>
  <c r="E9" i="16" s="1"/>
  <c r="S13" i="14"/>
  <c r="E10" i="16" s="1"/>
  <c r="S14" i="14"/>
  <c r="E11" i="16" s="1"/>
  <c r="E7" i="17"/>
  <c r="F7" i="16" s="1"/>
  <c r="N10" i="19"/>
  <c r="U10" i="18"/>
  <c r="R10" i="15"/>
  <c r="G7" i="16" l="1"/>
  <c r="G10" i="16"/>
  <c r="G8" i="16"/>
  <c r="G12" i="16"/>
  <c r="G11" i="16"/>
  <c r="G9" i="16"/>
</calcChain>
</file>

<file path=xl/sharedStrings.xml><?xml version="1.0" encoding="utf-8"?>
<sst xmlns="http://schemas.openxmlformats.org/spreadsheetml/2006/main" count="168" uniqueCount="98">
  <si>
    <t>Nama</t>
  </si>
  <si>
    <t>N0 Urt</t>
  </si>
  <si>
    <t>No. Tes</t>
  </si>
  <si>
    <t>No. Kode</t>
  </si>
  <si>
    <t>Korektor</t>
  </si>
  <si>
    <t>……………………………….</t>
  </si>
  <si>
    <t>TAHUN 2017</t>
  </si>
  <si>
    <t xml:space="preserve">REKAPITULASI </t>
  </si>
  <si>
    <t>Korektor 1</t>
  </si>
  <si>
    <t>Korektor 2</t>
  </si>
  <si>
    <t>Korektor 3</t>
  </si>
  <si>
    <t>Korektor 4</t>
  </si>
  <si>
    <t>Korektor 5</t>
  </si>
  <si>
    <t>Rata-rata</t>
  </si>
  <si>
    <t>Judul</t>
  </si>
  <si>
    <t>Jumlah</t>
  </si>
  <si>
    <t>Keterangan</t>
  </si>
  <si>
    <t>Word</t>
  </si>
  <si>
    <t>Excel</t>
  </si>
  <si>
    <t>Skor</t>
  </si>
  <si>
    <t>Tes Tertulis</t>
  </si>
  <si>
    <t>Tes Praktik</t>
  </si>
  <si>
    <t>Nilai Akhir</t>
  </si>
  <si>
    <t>NILAI AKHIR</t>
  </si>
  <si>
    <t>Jawaban Benar</t>
  </si>
  <si>
    <t>No. Ujian</t>
  </si>
  <si>
    <t>Kolom</t>
  </si>
  <si>
    <t xml:space="preserve">Format Font </t>
  </si>
  <si>
    <t xml:space="preserve">Rumus </t>
  </si>
  <si>
    <t>Memberi nama file dan sheet</t>
  </si>
  <si>
    <t>Menyimpan di folder</t>
  </si>
  <si>
    <t>Mencetak</t>
  </si>
  <si>
    <t xml:space="preserve"> Jumlah</t>
  </si>
  <si>
    <t>Merger and Center</t>
  </si>
  <si>
    <t>Bold</t>
  </si>
  <si>
    <t>Lebar kolom</t>
  </si>
  <si>
    <t>Perataan</t>
  </si>
  <si>
    <t>Border</t>
  </si>
  <si>
    <t>Penomoran (D)</t>
  </si>
  <si>
    <t>Tanda titik</t>
  </si>
  <si>
    <t>Desimal</t>
  </si>
  <si>
    <t>Perkalian</t>
  </si>
  <si>
    <t>Penjumlahan</t>
  </si>
  <si>
    <t>Pengurangan</t>
  </si>
  <si>
    <t>A_SCKP_17</t>
  </si>
  <si>
    <t>B_SCKP_17</t>
  </si>
  <si>
    <t>C_SCKP_17</t>
  </si>
  <si>
    <t>D_SCKP_17</t>
  </si>
  <si>
    <t>E_SCKP_17</t>
  </si>
  <si>
    <t>TES PRAKTIK CALON KASI PELAYANAN DESA KARANGWUNI</t>
  </si>
  <si>
    <t>Pengaturan Halaman</t>
  </si>
  <si>
    <t>Margin</t>
  </si>
  <si>
    <t>Font Size 12</t>
  </si>
  <si>
    <t>Font Kapital</t>
  </si>
  <si>
    <t>Efek Miring</t>
  </si>
  <si>
    <t>Efek Tebal</t>
  </si>
  <si>
    <t>Efek Garis Bawah</t>
  </si>
  <si>
    <t>Alignment (left, Justify, Right)</t>
  </si>
  <si>
    <t>Garis Kop</t>
  </si>
  <si>
    <t>Indentitasi/Tab</t>
  </si>
  <si>
    <t>Spasi 1,5</t>
  </si>
  <si>
    <t>Size  A4</t>
  </si>
  <si>
    <t>Orientasi (Potrait)</t>
  </si>
  <si>
    <t>&gt; Bottom 2 Cm</t>
  </si>
  <si>
    <t>&gt; Left 3 Cm</t>
  </si>
  <si>
    <t>&gt; Right 2 Cm</t>
  </si>
  <si>
    <t>Slide 1 (Judul, Shape)</t>
  </si>
  <si>
    <t>Slide 2 (Tujuan, 2 klmt)</t>
  </si>
  <si>
    <t>Slide 3 (Indikator, 2 klmt)</t>
  </si>
  <si>
    <t>Slide 4 (Program Kerja, 5 Klmt)</t>
  </si>
  <si>
    <t>Slide 5 (Monitoring, Evaluasi, Tindak lanjut)</t>
  </si>
  <si>
    <t>Font (Word Art)</t>
  </si>
  <si>
    <t>Animasi (Judul)</t>
  </si>
  <si>
    <t>TextBox (Calibri/Tahoma, 32)</t>
  </si>
  <si>
    <t>Animasi /Kalimat (2)</t>
  </si>
  <si>
    <t>Animasi /Kalimat (5)</t>
  </si>
  <si>
    <t>PPt</t>
  </si>
  <si>
    <t>Maks 60</t>
  </si>
  <si>
    <t>DAFTAR PENILAIAN APLIKASI MS POWER POINT</t>
  </si>
  <si>
    <t>&gt; Top  3 Cm</t>
  </si>
  <si>
    <t>DAFTAR PENILAIAN APLIKASI MS WORD</t>
  </si>
  <si>
    <t>DAFTAR PENILAIAN APLIKASI MS EXCEL</t>
  </si>
  <si>
    <t>Karangwuni, 11 Desember 2017</t>
  </si>
  <si>
    <t>TES PRAKTIK KASI PELAYANAN DESA KARANGWUNI</t>
  </si>
  <si>
    <t>Ketua Tim Penguji</t>
  </si>
  <si>
    <t>PUJI WIDODO</t>
  </si>
  <si>
    <t>TES TERTULIS CALON KASI PELAYANAN DESA KARANGWUNI</t>
  </si>
  <si>
    <t>TES PRAKTIK DAN TERTULIS CALON KASI PELAYANAN DESA KARANGWUNI</t>
  </si>
  <si>
    <t>Indra Dwi Rustanto</t>
  </si>
  <si>
    <t>Wiwin Swandari</t>
  </si>
  <si>
    <t>Febriani Sari Ningrum</t>
  </si>
  <si>
    <t>Arif Rismantara Wibawa</t>
  </si>
  <si>
    <t>Agung Aribowo</t>
  </si>
  <si>
    <t>01</t>
  </si>
  <si>
    <t>02</t>
  </si>
  <si>
    <t>03</t>
  </si>
  <si>
    <t>05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</si>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</sst>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6"/>
    </xf>
    <xf numFmtId="0" fontId="2" fillId="0" borderId="0" xfId="0" applyFont="1" applyAlignment="1">
      <alignment horizontal="left" vertical="center" indent="6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6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6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textRotation="90" wrapText="1"/>
    </xf>
    <xf numFmtId="0" fontId="6" fillId="0" borderId="4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8" fillId="0" borderId="4" xfId="1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1" fillId="0" borderId="5" xfId="2" applyNumberFormat="1" applyFont="1" applyBorder="1" applyAlignment="1">
      <alignment vertical="center"/>
    </xf>
    <xf numFmtId="165" fontId="1" fillId="0" borderId="4" xfId="2" applyNumberFormat="1" applyFont="1" applyBorder="1" applyAlignment="1">
      <alignment vertical="center"/>
    </xf>
    <xf numFmtId="165" fontId="1" fillId="0" borderId="9" xfId="2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left" vertical="center" indent="2"/>
    </xf>
    <xf numFmtId="164" fontId="1" fillId="0" borderId="4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C9" workbookViewId="0">
      <selection activeCell="C11" sqref="C11"/>
    </sheetView>
  </sheetViews>
  <sheetFormatPr defaultColWidth="9" defaultRowHeight="15.75" x14ac:dyDescent="0.25"/>
  <cols>
    <col min="1" max="1" width="8.28515625" style="26" customWidth="1"/>
    <col min="2" max="2" width="13.5703125" style="26" customWidth="1"/>
    <col min="3" max="3" width="30.5703125" style="26" customWidth="1"/>
    <col min="4" max="13" width="9.85546875" style="26" customWidth="1"/>
    <col min="14" max="14" width="10.140625" style="26" customWidth="1"/>
    <col min="15" max="16384" width="9" style="26"/>
  </cols>
  <sheetData>
    <row r="1" spans="1:14" ht="18" customHeight="1" x14ac:dyDescent="0.25">
      <c r="A1" s="51" t="s">
        <v>78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8" customHeight="1" x14ac:dyDescent="0.25">
      <c r="A2" s="51" t="s">
        <v>49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18" customHeight="1" x14ac:dyDescent="0.25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8" customHeight="1" x14ac:dyDescent="0.25"/>
    <row r="5" spans="1:14" hidden="1" x14ac:dyDescent="0.25"/>
    <row r="6" spans="1:14" hidden="1" x14ac:dyDescent="0.25"/>
    <row r="7" spans="1:14" hidden="1" x14ac:dyDescent="0.25"/>
    <row r="8" spans="1:14" s="35" customFormat="1" ht="51" customHeight="1" x14ac:dyDescent="0.25">
      <c r="A8" s="52" t="s">
        <v>1</v>
      </c>
      <c r="B8" s="52" t="s">
        <v>25</v>
      </c>
      <c r="C8" s="52" t="s">
        <v>0</v>
      </c>
      <c r="D8" s="53" t="s">
        <v>66</v>
      </c>
      <c r="E8" s="54"/>
      <c r="F8" s="53" t="s">
        <v>67</v>
      </c>
      <c r="G8" s="54"/>
      <c r="H8" s="53" t="s">
        <v>68</v>
      </c>
      <c r="I8" s="54"/>
      <c r="J8" s="53" t="s">
        <v>69</v>
      </c>
      <c r="K8" s="54"/>
      <c r="L8" s="53" t="s">
        <v>70</v>
      </c>
      <c r="M8" s="54"/>
      <c r="N8" s="52" t="s">
        <v>15</v>
      </c>
    </row>
    <row r="9" spans="1:14" s="35" customFormat="1" ht="94.5" customHeight="1" x14ac:dyDescent="0.25">
      <c r="A9" s="52"/>
      <c r="B9" s="52"/>
      <c r="C9" s="52"/>
      <c r="D9" s="36" t="s">
        <v>71</v>
      </c>
      <c r="E9" s="36" t="s">
        <v>72</v>
      </c>
      <c r="F9" s="36" t="s">
        <v>73</v>
      </c>
      <c r="G9" s="36" t="s">
        <v>74</v>
      </c>
      <c r="H9" s="36" t="s">
        <v>73</v>
      </c>
      <c r="I9" s="36" t="s">
        <v>74</v>
      </c>
      <c r="J9" s="36" t="s">
        <v>73</v>
      </c>
      <c r="K9" s="36" t="s">
        <v>75</v>
      </c>
      <c r="L9" s="36" t="s">
        <v>73</v>
      </c>
      <c r="M9" s="36" t="s">
        <v>74</v>
      </c>
      <c r="N9" s="52"/>
    </row>
    <row r="10" spans="1:14" ht="25.5" customHeight="1" x14ac:dyDescent="0.25">
      <c r="A10" s="52"/>
      <c r="B10" s="52"/>
      <c r="C10" s="52"/>
      <c r="D10" s="37">
        <v>2</v>
      </c>
      <c r="E10" s="37">
        <v>2</v>
      </c>
      <c r="F10" s="37">
        <v>1</v>
      </c>
      <c r="G10" s="37">
        <v>2</v>
      </c>
      <c r="H10" s="37">
        <v>1</v>
      </c>
      <c r="I10" s="37">
        <v>2</v>
      </c>
      <c r="J10" s="37">
        <v>1</v>
      </c>
      <c r="K10" s="37">
        <v>5</v>
      </c>
      <c r="L10" s="37">
        <v>1</v>
      </c>
      <c r="M10" s="37">
        <v>3</v>
      </c>
      <c r="N10" s="38">
        <f>SUM(D10:M10)</f>
        <v>20</v>
      </c>
    </row>
    <row r="11" spans="1:14" ht="27" customHeight="1" x14ac:dyDescent="0.25">
      <c r="A11" s="39">
        <v>1</v>
      </c>
      <c r="B11" s="39" t="s">
        <v>44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27" customHeight="1" x14ac:dyDescent="0.25">
      <c r="A12" s="39">
        <v>2</v>
      </c>
      <c r="B12" s="39" t="s">
        <v>45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4" ht="27" customHeight="1" x14ac:dyDescent="0.25">
      <c r="A13" s="39">
        <v>3</v>
      </c>
      <c r="B13" s="39" t="s">
        <v>46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ht="27" customHeight="1" x14ac:dyDescent="0.25">
      <c r="A14" s="39">
        <v>3</v>
      </c>
      <c r="B14" s="39" t="s">
        <v>47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t="27" customHeight="1" x14ac:dyDescent="0.25">
      <c r="A15" s="39">
        <v>5</v>
      </c>
      <c r="B15" s="39" t="s">
        <v>48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7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8" spans="12:12" x14ac:dyDescent="0.25">
      <c r="L18" s="26" t="s">
        <v>82</v>
      </c>
    </row>
    <row r="19" spans="12:12" x14ac:dyDescent="0.25">
      <c r="L19" s="26" t="s">
        <v>4</v>
      </c>
    </row>
    <row r="23" spans="12:12" x14ac:dyDescent="0.25">
      <c r="L23" s="26" t="s">
        <v>5</v>
      </c>
    </row>
  </sheetData>
  <mergeCells count="12">
    <mergeCell ref="A1:N1"/>
    <mergeCell ref="A2:N2"/>
    <mergeCell ref="A3:N3"/>
    <mergeCell ref="N8:N9"/>
    <mergeCell ref="A8:A10"/>
    <mergeCell ref="B8:B10"/>
    <mergeCell ref="C8:C10"/>
    <mergeCell ref="D8:E8"/>
    <mergeCell ref="F8:G8"/>
    <mergeCell ref="H8:I8"/>
    <mergeCell ref="J8:K8"/>
    <mergeCell ref="L8:M8"/>
  </mergeCells>
  <pageMargins left="0.45" right="0.51" top="0.74803149606299202" bottom="0.74803149606299202" header="0.31496062992126" footer="0.31496062992126"/>
  <pageSetup paperSize="5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10" workbookViewId="0">
      <selection activeCell="A2" sqref="A2:U2"/>
    </sheetView>
  </sheetViews>
  <sheetFormatPr defaultColWidth="9" defaultRowHeight="15" x14ac:dyDescent="0.25"/>
  <cols>
    <col min="1" max="1" width="8.28515625" style="29" customWidth="1"/>
    <col min="2" max="2" width="14.140625" style="29" customWidth="1"/>
    <col min="3" max="3" width="31" style="29" customWidth="1"/>
    <col min="4" max="4" width="5.28515625" style="29" customWidth="1"/>
    <col min="5" max="5" width="5.5703125" style="29" customWidth="1"/>
    <col min="6" max="20" width="5.28515625" style="29" customWidth="1"/>
    <col min="21" max="16384" width="9" style="29"/>
  </cols>
  <sheetData>
    <row r="1" spans="1:21" ht="18" customHeight="1" x14ac:dyDescent="0.25">
      <c r="A1" s="51" t="s">
        <v>80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18" customHeight="1" x14ac:dyDescent="0.25">
      <c r="A2" s="51" t="s">
        <v>49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18" customHeight="1" x14ac:dyDescent="0.25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18" customHeight="1" x14ac:dyDescent="0.25"/>
    <row r="5" spans="1:21" hidden="1" x14ac:dyDescent="0.25"/>
    <row r="6" spans="1:21" hidden="1" x14ac:dyDescent="0.25"/>
    <row r="7" spans="1:21" hidden="1" x14ac:dyDescent="0.25"/>
    <row r="8" spans="1:21" s="27" customFormat="1" ht="51" customHeight="1" x14ac:dyDescent="0.25">
      <c r="A8" s="56" t="s">
        <v>1</v>
      </c>
      <c r="B8" s="56" t="s">
        <v>25</v>
      </c>
      <c r="C8" s="56" t="s">
        <v>0</v>
      </c>
      <c r="D8" s="57" t="s">
        <v>50</v>
      </c>
      <c r="E8" s="57"/>
      <c r="F8" s="57" t="s">
        <v>51</v>
      </c>
      <c r="G8" s="57"/>
      <c r="H8" s="57"/>
      <c r="I8" s="57"/>
      <c r="J8" s="55" t="s">
        <v>52</v>
      </c>
      <c r="K8" s="55" t="s">
        <v>53</v>
      </c>
      <c r="L8" s="55" t="s">
        <v>54</v>
      </c>
      <c r="M8" s="55" t="s">
        <v>55</v>
      </c>
      <c r="N8" s="55" t="s">
        <v>56</v>
      </c>
      <c r="O8" s="55" t="s">
        <v>57</v>
      </c>
      <c r="P8" s="55" t="s">
        <v>58</v>
      </c>
      <c r="Q8" s="55" t="s">
        <v>59</v>
      </c>
      <c r="R8" s="55" t="s">
        <v>60</v>
      </c>
      <c r="S8" s="55" t="s">
        <v>30</v>
      </c>
      <c r="T8" s="55" t="s">
        <v>31</v>
      </c>
      <c r="U8" s="56" t="s">
        <v>15</v>
      </c>
    </row>
    <row r="9" spans="1:21" s="27" customFormat="1" ht="94.5" customHeight="1" x14ac:dyDescent="0.25">
      <c r="A9" s="56"/>
      <c r="B9" s="56"/>
      <c r="C9" s="56"/>
      <c r="D9" s="33" t="s">
        <v>61</v>
      </c>
      <c r="E9" s="33" t="s">
        <v>62</v>
      </c>
      <c r="F9" s="33" t="s">
        <v>79</v>
      </c>
      <c r="G9" s="33" t="s">
        <v>63</v>
      </c>
      <c r="H9" s="33" t="s">
        <v>64</v>
      </c>
      <c r="I9" s="33" t="s">
        <v>65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6"/>
    </row>
    <row r="10" spans="1:21" ht="25.5" customHeight="1" x14ac:dyDescent="0.25">
      <c r="A10" s="56"/>
      <c r="B10" s="56"/>
      <c r="C10" s="56"/>
      <c r="D10" s="28">
        <v>1</v>
      </c>
      <c r="E10" s="28">
        <v>1</v>
      </c>
      <c r="F10" s="34">
        <v>1</v>
      </c>
      <c r="G10" s="34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2</v>
      </c>
      <c r="R10" s="28">
        <v>1</v>
      </c>
      <c r="S10" s="28">
        <v>2</v>
      </c>
      <c r="T10" s="28">
        <v>2</v>
      </c>
      <c r="U10" s="32">
        <f>SUM(D10:T10)</f>
        <v>20</v>
      </c>
    </row>
    <row r="11" spans="1:21" ht="27" customHeight="1" x14ac:dyDescent="0.25">
      <c r="A11" s="31">
        <v>1</v>
      </c>
      <c r="B11" s="31" t="s">
        <v>44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27" customHeight="1" x14ac:dyDescent="0.25">
      <c r="A12" s="31">
        <v>2</v>
      </c>
      <c r="B12" s="31" t="s">
        <v>45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ht="27" customHeight="1" x14ac:dyDescent="0.25">
      <c r="A13" s="31">
        <v>3</v>
      </c>
      <c r="B13" s="31" t="s">
        <v>46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ht="27" customHeight="1" x14ac:dyDescent="0.25">
      <c r="A14" s="31">
        <v>3</v>
      </c>
      <c r="B14" s="31" t="s">
        <v>47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ht="27" customHeight="1" x14ac:dyDescent="0.25">
      <c r="A15" s="31">
        <v>5</v>
      </c>
      <c r="B15" s="31" t="s">
        <v>48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 ht="27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8" spans="12:12" ht="15.75" x14ac:dyDescent="0.25">
      <c r="L18" s="26" t="s">
        <v>82</v>
      </c>
    </row>
    <row r="19" spans="12:12" ht="15.75" x14ac:dyDescent="0.25">
      <c r="L19" s="26" t="s">
        <v>4</v>
      </c>
    </row>
    <row r="20" spans="12:12" ht="15.75" x14ac:dyDescent="0.25">
      <c r="L20" s="26"/>
    </row>
    <row r="21" spans="12:12" ht="15.75" x14ac:dyDescent="0.25">
      <c r="L21" s="26"/>
    </row>
    <row r="22" spans="12:12" ht="15.75" x14ac:dyDescent="0.25">
      <c r="L22" s="26"/>
    </row>
    <row r="23" spans="12:12" ht="15.75" x14ac:dyDescent="0.25">
      <c r="L23" s="26" t="s">
        <v>5</v>
      </c>
    </row>
    <row r="24" spans="12:12" ht="15.75" x14ac:dyDescent="0.25">
      <c r="L24" s="26"/>
    </row>
    <row r="25" spans="12:12" ht="15.75" x14ac:dyDescent="0.25">
      <c r="L25" s="26"/>
    </row>
  </sheetData>
  <mergeCells count="20">
    <mergeCell ref="A1:U1"/>
    <mergeCell ref="A2:U2"/>
    <mergeCell ref="A3:U3"/>
    <mergeCell ref="F8:I8"/>
    <mergeCell ref="J8:J9"/>
    <mergeCell ref="K8:K9"/>
    <mergeCell ref="L8:L9"/>
    <mergeCell ref="M8:M9"/>
    <mergeCell ref="S8:S9"/>
    <mergeCell ref="T8:T9"/>
    <mergeCell ref="U8:U9"/>
    <mergeCell ref="O8:O9"/>
    <mergeCell ref="P8:P9"/>
    <mergeCell ref="Q8:Q9"/>
    <mergeCell ref="R8:R9"/>
    <mergeCell ref="N8:N9"/>
    <mergeCell ref="A8:A10"/>
    <mergeCell ref="B8:B10"/>
    <mergeCell ref="C8:C10"/>
    <mergeCell ref="D8:E8"/>
  </mergeCells>
  <pageMargins left="0.33" right="0.70866141732283505" top="0.74803149606299202" bottom="0.74803149606299202" header="0.31496062992126" footer="0.31496062992126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opLeftCell="A10" workbookViewId="0">
      <selection activeCell="M24" sqref="M24"/>
    </sheetView>
  </sheetViews>
  <sheetFormatPr defaultColWidth="9" defaultRowHeight="15" x14ac:dyDescent="0.25"/>
  <cols>
    <col min="1" max="1" width="8.28515625" style="29" customWidth="1"/>
    <col min="2" max="2" width="15.7109375" style="29" customWidth="1"/>
    <col min="3" max="3" width="30.7109375" style="29" customWidth="1"/>
    <col min="4" max="17" width="6" style="29" customWidth="1"/>
    <col min="18" max="20" width="13.140625" style="29" customWidth="1"/>
    <col min="21" max="16384" width="9" style="29"/>
  </cols>
  <sheetData>
    <row r="1" spans="1:18" ht="18" customHeight="1" x14ac:dyDescent="0.25">
      <c r="A1" s="51" t="s">
        <v>81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18" customHeight="1" x14ac:dyDescent="0.25">
      <c r="A2" s="51" t="s">
        <v>49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8" customHeight="1" x14ac:dyDescent="0.25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8" customHeight="1" x14ac:dyDescent="0.25"/>
    <row r="5" spans="1:18" ht="15.75" hidden="1" thickBot="1" x14ac:dyDescent="0.3"/>
    <row r="6" spans="1:18" ht="15.75" hidden="1" thickBot="1" x14ac:dyDescent="0.3"/>
    <row r="7" spans="1:18" ht="15.75" hidden="1" thickBot="1" x14ac:dyDescent="0.3"/>
    <row r="8" spans="1:18" s="27" customFormat="1" ht="51" customHeight="1" x14ac:dyDescent="0.25">
      <c r="A8" s="56" t="s">
        <v>1</v>
      </c>
      <c r="B8" s="56" t="s">
        <v>25</v>
      </c>
      <c r="C8" s="56" t="s">
        <v>0</v>
      </c>
      <c r="D8" s="56" t="s">
        <v>14</v>
      </c>
      <c r="E8" s="56"/>
      <c r="F8" s="56" t="s">
        <v>26</v>
      </c>
      <c r="G8" s="56"/>
      <c r="H8" s="56"/>
      <c r="I8" s="56" t="s">
        <v>27</v>
      </c>
      <c r="J8" s="56"/>
      <c r="K8" s="56"/>
      <c r="L8" s="56" t="s">
        <v>28</v>
      </c>
      <c r="M8" s="56"/>
      <c r="N8" s="56"/>
      <c r="O8" s="58" t="s">
        <v>29</v>
      </c>
      <c r="P8" s="58" t="s">
        <v>30</v>
      </c>
      <c r="Q8" s="58" t="s">
        <v>31</v>
      </c>
      <c r="R8" s="59" t="s">
        <v>32</v>
      </c>
    </row>
    <row r="9" spans="1:18" s="27" customFormat="1" ht="94.5" customHeight="1" x14ac:dyDescent="0.25">
      <c r="A9" s="56"/>
      <c r="B9" s="56"/>
      <c r="C9" s="56"/>
      <c r="D9" s="30" t="s">
        <v>33</v>
      </c>
      <c r="E9" s="30" t="s">
        <v>34</v>
      </c>
      <c r="F9" s="30" t="s">
        <v>35</v>
      </c>
      <c r="G9" s="30" t="s">
        <v>36</v>
      </c>
      <c r="H9" s="30" t="s">
        <v>37</v>
      </c>
      <c r="I9" s="30" t="s">
        <v>38</v>
      </c>
      <c r="J9" s="30" t="s">
        <v>39</v>
      </c>
      <c r="K9" s="30" t="s">
        <v>40</v>
      </c>
      <c r="L9" s="30" t="s">
        <v>41</v>
      </c>
      <c r="M9" s="30" t="s">
        <v>42</v>
      </c>
      <c r="N9" s="30" t="s">
        <v>43</v>
      </c>
      <c r="O9" s="58"/>
      <c r="P9" s="58"/>
      <c r="Q9" s="58"/>
      <c r="R9" s="59"/>
    </row>
    <row r="10" spans="1:18" ht="25.5" customHeight="1" x14ac:dyDescent="0.25">
      <c r="A10" s="56"/>
      <c r="B10" s="56"/>
      <c r="C10" s="56"/>
      <c r="D10" s="31">
        <v>1</v>
      </c>
      <c r="E10" s="31">
        <v>1</v>
      </c>
      <c r="F10" s="31">
        <v>1</v>
      </c>
      <c r="G10" s="31">
        <v>1</v>
      </c>
      <c r="H10" s="31">
        <v>1</v>
      </c>
      <c r="I10" s="31">
        <v>1</v>
      </c>
      <c r="J10" s="31">
        <v>1</v>
      </c>
      <c r="K10" s="31">
        <v>1</v>
      </c>
      <c r="L10" s="31">
        <v>2</v>
      </c>
      <c r="M10" s="31">
        <v>2</v>
      </c>
      <c r="N10" s="31">
        <v>2</v>
      </c>
      <c r="O10" s="31">
        <v>2</v>
      </c>
      <c r="P10" s="31">
        <v>2</v>
      </c>
      <c r="Q10" s="31">
        <v>2</v>
      </c>
      <c r="R10" s="31">
        <f>SUM(D10:Q10)</f>
        <v>20</v>
      </c>
    </row>
    <row r="11" spans="1:18" ht="27" customHeight="1" x14ac:dyDescent="0.25">
      <c r="A11" s="31">
        <v>1</v>
      </c>
      <c r="B11" s="31" t="s">
        <v>44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27" customHeight="1" x14ac:dyDescent="0.25">
      <c r="A12" s="31">
        <v>2</v>
      </c>
      <c r="B12" s="31" t="s">
        <v>45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ht="27" customHeight="1" x14ac:dyDescent="0.25">
      <c r="A13" s="31">
        <v>3</v>
      </c>
      <c r="B13" s="31" t="s">
        <v>46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ht="27" customHeight="1" x14ac:dyDescent="0.25">
      <c r="A14" s="31">
        <v>3</v>
      </c>
      <c r="B14" s="31" t="s">
        <v>47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27" customHeight="1" x14ac:dyDescent="0.25">
      <c r="A15" s="31">
        <v>5</v>
      </c>
      <c r="B15" s="31" t="s">
        <v>48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ht="27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8" spans="12:12" ht="15.75" x14ac:dyDescent="0.25">
      <c r="L18" s="26" t="s">
        <v>82</v>
      </c>
    </row>
    <row r="19" spans="12:12" ht="15.75" x14ac:dyDescent="0.25">
      <c r="L19" s="26" t="s">
        <v>4</v>
      </c>
    </row>
    <row r="20" spans="12:12" ht="15.75" x14ac:dyDescent="0.25">
      <c r="L20" s="26"/>
    </row>
    <row r="21" spans="12:12" ht="15.75" x14ac:dyDescent="0.25">
      <c r="L21" s="26"/>
    </row>
    <row r="22" spans="12:12" ht="15.75" x14ac:dyDescent="0.25">
      <c r="L22" s="26"/>
    </row>
    <row r="23" spans="12:12" ht="15.75" x14ac:dyDescent="0.25">
      <c r="L23" s="26" t="s">
        <v>5</v>
      </c>
    </row>
    <row r="24" spans="12:12" ht="15.75" x14ac:dyDescent="0.25">
      <c r="L24" s="26"/>
    </row>
    <row r="25" spans="12:12" ht="15.75" x14ac:dyDescent="0.25">
      <c r="L25" s="26"/>
    </row>
  </sheetData>
  <mergeCells count="14">
    <mergeCell ref="P8:P9"/>
    <mergeCell ref="Q8:Q9"/>
    <mergeCell ref="R8:R9"/>
    <mergeCell ref="A1:R1"/>
    <mergeCell ref="A2:R2"/>
    <mergeCell ref="A3:R3"/>
    <mergeCell ref="A8:A10"/>
    <mergeCell ref="B8:B10"/>
    <mergeCell ref="C8:C10"/>
    <mergeCell ref="D8:E8"/>
    <mergeCell ref="F8:H8"/>
    <mergeCell ref="I8:K8"/>
    <mergeCell ref="L8:N8"/>
    <mergeCell ref="O8:O9"/>
  </mergeCells>
  <pageMargins left="0.3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2" zoomScale="90" zoomScaleNormal="90" workbookViewId="0">
      <pane xSplit="8430" topLeftCell="R1"/>
      <selection activeCell="F14" sqref="F14"/>
      <selection pane="topRight" activeCell="J3" sqref="J3"/>
    </sheetView>
  </sheetViews>
  <sheetFormatPr defaultColWidth="9" defaultRowHeight="14.25" x14ac:dyDescent="0.25"/>
  <cols>
    <col min="1" max="1" width="4" style="1" customWidth="1"/>
    <col min="2" max="2" width="13.5703125" style="1" customWidth="1"/>
    <col min="3" max="3" width="21.85546875" style="1" customWidth="1"/>
    <col min="4" max="5" width="6.7109375" style="1" customWidth="1"/>
    <col min="6" max="6" width="9.28515625" style="1" customWidth="1"/>
    <col min="7" max="18" width="6.7109375" style="1" customWidth="1"/>
    <col min="19" max="19" width="9.85546875" style="1" customWidth="1"/>
    <col min="20" max="20" width="13.28515625" style="1" customWidth="1"/>
    <col min="21" max="16384" width="9" style="1"/>
  </cols>
  <sheetData>
    <row r="1" spans="1:20" ht="18" customHeight="1" x14ac:dyDescent="0.25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8" customHeight="1" x14ac:dyDescent="0.25">
      <c r="A2" s="51" t="s">
        <v>83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8" customHeight="1" x14ac:dyDescent="0.25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18" customHeight="1" thickBot="1" x14ac:dyDescent="0.3"/>
    <row r="5" spans="1:20" ht="15" hidden="1" thickBot="1" x14ac:dyDescent="0.3"/>
    <row r="6" spans="1:20" ht="15" hidden="1" thickBot="1" x14ac:dyDescent="0.3"/>
    <row r="7" spans="1:20" ht="15" hidden="1" thickBot="1" x14ac:dyDescent="0.3"/>
    <row r="8" spans="1:20" s="6" customFormat="1" ht="25.5" customHeight="1" x14ac:dyDescent="0.25">
      <c r="A8" s="65" t="s">
        <v>1</v>
      </c>
      <c r="B8" s="67" t="s">
        <v>25</v>
      </c>
      <c r="C8" s="67" t="s">
        <v>0</v>
      </c>
      <c r="D8" s="60" t="s">
        <v>8</v>
      </c>
      <c r="E8" s="61"/>
      <c r="F8" s="62"/>
      <c r="G8" s="60" t="s">
        <v>9</v>
      </c>
      <c r="H8" s="61"/>
      <c r="I8" s="62"/>
      <c r="J8" s="60" t="s">
        <v>10</v>
      </c>
      <c r="K8" s="61"/>
      <c r="L8" s="62"/>
      <c r="M8" s="60" t="s">
        <v>11</v>
      </c>
      <c r="N8" s="61"/>
      <c r="O8" s="62"/>
      <c r="P8" s="60" t="s">
        <v>12</v>
      </c>
      <c r="Q8" s="61"/>
      <c r="R8" s="62"/>
      <c r="S8" s="7" t="s">
        <v>13</v>
      </c>
      <c r="T8" s="63" t="s">
        <v>16</v>
      </c>
    </row>
    <row r="9" spans="1:20" s="2" customFormat="1" ht="15.75" thickBot="1" x14ac:dyDescent="0.3">
      <c r="A9" s="66"/>
      <c r="B9" s="68"/>
      <c r="C9" s="68"/>
      <c r="D9" s="8" t="s">
        <v>17</v>
      </c>
      <c r="E9" s="8" t="s">
        <v>18</v>
      </c>
      <c r="F9" s="8" t="s">
        <v>76</v>
      </c>
      <c r="G9" s="8" t="s">
        <v>17</v>
      </c>
      <c r="H9" s="8" t="s">
        <v>18</v>
      </c>
      <c r="I9" s="8" t="s">
        <v>76</v>
      </c>
      <c r="J9" s="8" t="s">
        <v>17</v>
      </c>
      <c r="K9" s="8" t="s">
        <v>18</v>
      </c>
      <c r="L9" s="8" t="s">
        <v>76</v>
      </c>
      <c r="M9" s="8" t="s">
        <v>17</v>
      </c>
      <c r="N9" s="8" t="s">
        <v>18</v>
      </c>
      <c r="O9" s="8" t="s">
        <v>76</v>
      </c>
      <c r="P9" s="8" t="s">
        <v>17</v>
      </c>
      <c r="Q9" s="8" t="s">
        <v>18</v>
      </c>
      <c r="R9" s="8" t="s">
        <v>76</v>
      </c>
      <c r="S9" s="8" t="s">
        <v>77</v>
      </c>
      <c r="T9" s="64"/>
    </row>
    <row r="10" spans="1:20" ht="27" customHeight="1" x14ac:dyDescent="0.25">
      <c r="A10" s="31">
        <v>1</v>
      </c>
      <c r="B10" s="31" t="s">
        <v>44</v>
      </c>
      <c r="C10" s="10" t="s">
        <v>88</v>
      </c>
      <c r="D10" s="45">
        <v>18</v>
      </c>
      <c r="E10" s="45">
        <v>15</v>
      </c>
      <c r="F10" s="45">
        <v>19</v>
      </c>
      <c r="G10" s="45">
        <v>19.5</v>
      </c>
      <c r="H10" s="45">
        <v>14.5</v>
      </c>
      <c r="I10" s="45">
        <v>19</v>
      </c>
      <c r="J10" s="45">
        <v>19.5</v>
      </c>
      <c r="K10" s="45">
        <v>14.5</v>
      </c>
      <c r="L10" s="45">
        <v>19</v>
      </c>
      <c r="M10" s="45">
        <v>18</v>
      </c>
      <c r="N10" s="45">
        <v>14</v>
      </c>
      <c r="O10" s="45">
        <v>18.5</v>
      </c>
      <c r="P10" s="45">
        <v>18.5</v>
      </c>
      <c r="Q10" s="45">
        <v>14</v>
      </c>
      <c r="R10" s="45">
        <v>19</v>
      </c>
      <c r="S10" s="45">
        <f>SUM(D10:R10)/5</f>
        <v>52</v>
      </c>
      <c r="T10" s="11"/>
    </row>
    <row r="11" spans="1:20" ht="27" customHeight="1" x14ac:dyDescent="0.25">
      <c r="A11" s="31">
        <v>2</v>
      </c>
      <c r="B11" s="31" t="s">
        <v>45</v>
      </c>
      <c r="C11" s="5" t="s">
        <v>89</v>
      </c>
      <c r="D11" s="46">
        <v>14.5</v>
      </c>
      <c r="E11" s="46">
        <v>13</v>
      </c>
      <c r="F11" s="46">
        <v>19</v>
      </c>
      <c r="G11" s="46">
        <v>13</v>
      </c>
      <c r="H11" s="46">
        <v>15</v>
      </c>
      <c r="I11" s="46">
        <v>19</v>
      </c>
      <c r="J11" s="46">
        <v>13</v>
      </c>
      <c r="K11" s="46">
        <v>15</v>
      </c>
      <c r="L11" s="46">
        <v>19</v>
      </c>
      <c r="M11" s="46">
        <v>12</v>
      </c>
      <c r="N11" s="46">
        <v>15.5</v>
      </c>
      <c r="O11" s="46">
        <v>18.5</v>
      </c>
      <c r="P11" s="46">
        <v>13.5</v>
      </c>
      <c r="Q11" s="46">
        <v>13</v>
      </c>
      <c r="R11" s="46">
        <v>19</v>
      </c>
      <c r="S11" s="46">
        <f t="shared" ref="S11:S14" si="0">SUM(D11:R11)/5</f>
        <v>46.4</v>
      </c>
      <c r="T11" s="13"/>
    </row>
    <row r="12" spans="1:20" ht="27" customHeight="1" x14ac:dyDescent="0.25">
      <c r="A12" s="31">
        <v>3</v>
      </c>
      <c r="B12" s="31" t="s">
        <v>46</v>
      </c>
      <c r="C12" s="5" t="s">
        <v>90</v>
      </c>
      <c r="D12" s="46">
        <v>20</v>
      </c>
      <c r="E12" s="46">
        <v>17</v>
      </c>
      <c r="F12" s="46">
        <v>18</v>
      </c>
      <c r="G12" s="46">
        <v>20</v>
      </c>
      <c r="H12" s="46">
        <v>17.5</v>
      </c>
      <c r="I12" s="46">
        <v>18</v>
      </c>
      <c r="J12" s="46">
        <v>20</v>
      </c>
      <c r="K12" s="46">
        <v>18.5</v>
      </c>
      <c r="L12" s="46">
        <v>18</v>
      </c>
      <c r="M12" s="46">
        <v>20</v>
      </c>
      <c r="N12" s="46">
        <v>18</v>
      </c>
      <c r="O12" s="46">
        <v>17.5</v>
      </c>
      <c r="P12" s="46">
        <v>19</v>
      </c>
      <c r="Q12" s="46">
        <v>17</v>
      </c>
      <c r="R12" s="46">
        <v>18</v>
      </c>
      <c r="S12" s="46">
        <f t="shared" si="0"/>
        <v>55.3</v>
      </c>
      <c r="T12" s="13"/>
    </row>
    <row r="13" spans="1:20" ht="27" customHeight="1" x14ac:dyDescent="0.25">
      <c r="A13" s="31">
        <v>3</v>
      </c>
      <c r="B13" s="31" t="s">
        <v>47</v>
      </c>
      <c r="C13" s="5" t="s">
        <v>91</v>
      </c>
      <c r="D13" s="46">
        <v>19</v>
      </c>
      <c r="E13" s="46">
        <v>13.5</v>
      </c>
      <c r="F13" s="46">
        <v>11</v>
      </c>
      <c r="G13" s="46">
        <v>19</v>
      </c>
      <c r="H13" s="46">
        <v>12</v>
      </c>
      <c r="I13" s="46">
        <v>11</v>
      </c>
      <c r="J13" s="46">
        <v>19</v>
      </c>
      <c r="K13" s="46">
        <v>12</v>
      </c>
      <c r="L13" s="46">
        <v>11</v>
      </c>
      <c r="M13" s="46">
        <v>19</v>
      </c>
      <c r="N13" s="46">
        <v>13</v>
      </c>
      <c r="O13" s="46">
        <v>10.5</v>
      </c>
      <c r="P13" s="46">
        <v>19</v>
      </c>
      <c r="Q13" s="46">
        <v>13.5</v>
      </c>
      <c r="R13" s="46">
        <v>11</v>
      </c>
      <c r="S13" s="46">
        <f t="shared" si="0"/>
        <v>42.7</v>
      </c>
      <c r="T13" s="13"/>
    </row>
    <row r="14" spans="1:20" ht="27" customHeight="1" x14ac:dyDescent="0.25">
      <c r="A14" s="31">
        <v>5</v>
      </c>
      <c r="B14" s="31" t="s">
        <v>48</v>
      </c>
      <c r="C14" s="5" t="s">
        <v>92</v>
      </c>
      <c r="D14" s="46">
        <v>20</v>
      </c>
      <c r="E14" s="46">
        <v>9</v>
      </c>
      <c r="F14" s="46">
        <v>19</v>
      </c>
      <c r="G14" s="46">
        <v>19</v>
      </c>
      <c r="H14" s="46">
        <v>9</v>
      </c>
      <c r="I14" s="46">
        <v>19</v>
      </c>
      <c r="J14" s="46">
        <v>19</v>
      </c>
      <c r="K14" s="46">
        <v>9</v>
      </c>
      <c r="L14" s="46">
        <v>19</v>
      </c>
      <c r="M14" s="46">
        <v>19</v>
      </c>
      <c r="N14" s="46">
        <v>9</v>
      </c>
      <c r="O14" s="46">
        <v>18.5</v>
      </c>
      <c r="P14" s="46">
        <v>19</v>
      </c>
      <c r="Q14" s="46">
        <v>9</v>
      </c>
      <c r="R14" s="46">
        <v>19</v>
      </c>
      <c r="S14" s="46">
        <f t="shared" si="0"/>
        <v>47.1</v>
      </c>
      <c r="T14" s="13"/>
    </row>
    <row r="15" spans="1:20" ht="27" customHeight="1" thickBot="1" x14ac:dyDescent="0.3">
      <c r="A15" s="14"/>
      <c r="B15" s="15"/>
      <c r="C15" s="15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16"/>
    </row>
    <row r="16" spans="1:20" ht="18" customHeight="1" x14ac:dyDescent="0.25">
      <c r="F16" s="48"/>
      <c r="I16" s="48"/>
      <c r="L16" s="48"/>
      <c r="O16" s="48"/>
      <c r="R16" s="48"/>
    </row>
    <row r="17" spans="3:19" ht="18" customHeight="1" x14ac:dyDescent="0.25">
      <c r="E17" s="22"/>
      <c r="F17" s="22"/>
      <c r="G17" s="23"/>
      <c r="H17" s="23"/>
      <c r="I17" s="23"/>
      <c r="J17" s="23"/>
      <c r="K17" s="23"/>
      <c r="L17" s="3"/>
      <c r="M17" s="3"/>
      <c r="N17" s="3"/>
      <c r="O17" s="3"/>
      <c r="P17" s="3"/>
      <c r="Q17" s="3"/>
      <c r="R17" s="3"/>
      <c r="S17" s="3"/>
    </row>
    <row r="18" spans="3:19" ht="18" customHeight="1" x14ac:dyDescent="0.25">
      <c r="C18" s="20"/>
      <c r="E18" s="24"/>
      <c r="F18" s="49"/>
      <c r="G18" s="25"/>
      <c r="H18" s="25"/>
      <c r="I18" s="25"/>
      <c r="J18" s="25"/>
      <c r="K18" s="25"/>
      <c r="L18" s="3"/>
      <c r="M18" s="3"/>
      <c r="N18" s="3"/>
      <c r="O18" s="3"/>
      <c r="P18" s="3"/>
      <c r="Q18" s="4" t="s">
        <v>82</v>
      </c>
      <c r="R18" s="3"/>
      <c r="S18" s="3"/>
    </row>
    <row r="19" spans="3:19" ht="18" customHeight="1" x14ac:dyDescent="0.25">
      <c r="Q19" s="2" t="s">
        <v>84</v>
      </c>
    </row>
    <row r="20" spans="3:19" ht="18" customHeight="1" x14ac:dyDescent="0.25">
      <c r="Q20" s="2"/>
    </row>
    <row r="21" spans="3:19" ht="18" customHeight="1" x14ac:dyDescent="0.25">
      <c r="Q21" s="2"/>
    </row>
    <row r="22" spans="3:19" ht="18" customHeight="1" x14ac:dyDescent="0.25">
      <c r="Q22" s="2"/>
    </row>
    <row r="23" spans="3:19" ht="18" customHeight="1" x14ac:dyDescent="0.25">
      <c r="Q23" s="2"/>
    </row>
    <row r="24" spans="3:19" ht="18" customHeight="1" x14ac:dyDescent="0.25">
      <c r="Q24" s="2" t="s">
        <v>85</v>
      </c>
    </row>
    <row r="25" spans="3:19" ht="18" customHeight="1" x14ac:dyDescent="0.25"/>
  </sheetData>
  <mergeCells count="12">
    <mergeCell ref="M8:O8"/>
    <mergeCell ref="P8:R8"/>
    <mergeCell ref="T8:T9"/>
    <mergeCell ref="A1:T1"/>
    <mergeCell ref="A2:T2"/>
    <mergeCell ref="A3:T3"/>
    <mergeCell ref="A8:A9"/>
    <mergeCell ref="B8:B9"/>
    <mergeCell ref="C8:C9"/>
    <mergeCell ref="D8:F8"/>
    <mergeCell ref="G8:I8"/>
    <mergeCell ref="J8:L8"/>
  </mergeCells>
  <pageMargins left="0.95" right="1.45" top="0.75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workbookViewId="0">
      <selection activeCell="D11" sqref="D11"/>
    </sheetView>
  </sheetViews>
  <sheetFormatPr defaultColWidth="9" defaultRowHeight="14.25" x14ac:dyDescent="0.25"/>
  <cols>
    <col min="1" max="1" width="4.5703125" style="1" customWidth="1"/>
    <col min="2" max="2" width="10" style="1" customWidth="1"/>
    <col min="3" max="3" width="40.7109375" style="1" customWidth="1"/>
    <col min="4" max="5" width="18.85546875" style="1" customWidth="1"/>
    <col min="6" max="6" width="39.85546875" style="1" customWidth="1"/>
    <col min="7" max="16384" width="9" style="1"/>
  </cols>
  <sheetData>
    <row r="1" spans="1:9" ht="18" customHeight="1" x14ac:dyDescent="0.25">
      <c r="A1" s="51" t="s">
        <v>23</v>
      </c>
      <c r="B1" s="51"/>
      <c r="C1" s="51"/>
      <c r="D1" s="51"/>
      <c r="E1" s="51"/>
      <c r="F1" s="51"/>
    </row>
    <row r="2" spans="1:9" ht="18" customHeight="1" x14ac:dyDescent="0.25">
      <c r="A2" s="51" t="s">
        <v>86</v>
      </c>
      <c r="B2" s="51"/>
      <c r="C2" s="51"/>
      <c r="D2" s="51"/>
      <c r="E2" s="51"/>
      <c r="F2" s="51"/>
    </row>
    <row r="3" spans="1:9" ht="18" customHeight="1" x14ac:dyDescent="0.25">
      <c r="A3" s="51" t="s">
        <v>6</v>
      </c>
      <c r="B3" s="51"/>
      <c r="C3" s="51"/>
      <c r="D3" s="51"/>
      <c r="E3" s="51"/>
      <c r="F3" s="51"/>
    </row>
    <row r="4" spans="1:9" ht="18" customHeight="1" thickBot="1" x14ac:dyDescent="0.3"/>
    <row r="5" spans="1:9" s="21" customFormat="1" ht="21" customHeight="1" x14ac:dyDescent="0.25">
      <c r="A5" s="71" t="s">
        <v>1</v>
      </c>
      <c r="B5" s="73" t="s">
        <v>2</v>
      </c>
      <c r="C5" s="73" t="s">
        <v>0</v>
      </c>
      <c r="D5" s="69" t="s">
        <v>24</v>
      </c>
      <c r="E5" s="73" t="s">
        <v>19</v>
      </c>
      <c r="F5" s="75" t="s">
        <v>16</v>
      </c>
    </row>
    <row r="6" spans="1:9" s="4" customFormat="1" ht="18" customHeight="1" thickBot="1" x14ac:dyDescent="0.3">
      <c r="A6" s="72"/>
      <c r="B6" s="74"/>
      <c r="C6" s="74"/>
      <c r="D6" s="70"/>
      <c r="E6" s="74"/>
      <c r="F6" s="76"/>
    </row>
    <row r="7" spans="1:9" ht="24" customHeight="1" x14ac:dyDescent="0.25">
      <c r="A7" s="9">
        <v>1</v>
      </c>
      <c r="B7" s="10"/>
      <c r="C7" s="10" t="str">
        <f>'REKAP PRAKTIK'!C10</f>
        <v>Indra Dwi Rustanto</v>
      </c>
      <c r="D7" s="10">
        <v>33</v>
      </c>
      <c r="E7" s="10">
        <f>D7</f>
        <v>33</v>
      </c>
      <c r="F7" s="11"/>
    </row>
    <row r="8" spans="1:9" ht="24" customHeight="1" x14ac:dyDescent="0.25">
      <c r="A8" s="12">
        <v>2</v>
      </c>
      <c r="B8" s="5"/>
      <c r="C8" s="5" t="str">
        <f>'REKAP PRAKTIK'!C11</f>
        <v>Wiwin Swandari</v>
      </c>
      <c r="D8" s="5">
        <v>29</v>
      </c>
      <c r="E8" s="5">
        <f t="shared" ref="E8:E11" si="0">D8</f>
        <v>29</v>
      </c>
      <c r="F8" s="13"/>
    </row>
    <row r="9" spans="1:9" ht="24" customHeight="1" x14ac:dyDescent="0.25">
      <c r="A9" s="12">
        <v>3</v>
      </c>
      <c r="B9" s="5"/>
      <c r="C9" s="5" t="str">
        <f>'REKAP PRAKTIK'!C12</f>
        <v>Febriani Sari Ningrum</v>
      </c>
      <c r="D9" s="5">
        <v>25</v>
      </c>
      <c r="E9" s="5">
        <f t="shared" si="0"/>
        <v>25</v>
      </c>
      <c r="F9" s="13"/>
    </row>
    <row r="10" spans="1:9" ht="24" customHeight="1" x14ac:dyDescent="0.25">
      <c r="A10" s="12">
        <v>4</v>
      </c>
      <c r="B10" s="5"/>
      <c r="C10" s="5" t="str">
        <f>'REKAP PRAKTIK'!C13</f>
        <v>Arif Rismantara Wibawa</v>
      </c>
      <c r="D10" s="5">
        <v>23</v>
      </c>
      <c r="E10" s="5">
        <f t="shared" si="0"/>
        <v>23</v>
      </c>
      <c r="F10" s="13"/>
    </row>
    <row r="11" spans="1:9" ht="24" customHeight="1" x14ac:dyDescent="0.25">
      <c r="A11" s="12">
        <v>5</v>
      </c>
      <c r="B11" s="5"/>
      <c r="C11" s="5" t="str">
        <f>'REKAP PRAKTIK'!C14</f>
        <v>Agung Aribowo</v>
      </c>
      <c r="D11" s="5">
        <v>15</v>
      </c>
      <c r="E11" s="5">
        <f t="shared" si="0"/>
        <v>15</v>
      </c>
      <c r="F11" s="13"/>
    </row>
    <row r="12" spans="1:9" ht="24" customHeight="1" x14ac:dyDescent="0.25">
      <c r="A12" s="12"/>
      <c r="B12" s="5"/>
      <c r="C12" s="5"/>
      <c r="D12" s="42"/>
      <c r="E12" s="42">
        <f t="shared" ref="E12" si="1">D12</f>
        <v>0</v>
      </c>
      <c r="F12" s="13"/>
    </row>
    <row r="13" spans="1:9" ht="24" customHeight="1" x14ac:dyDescent="0.25">
      <c r="A13" s="12"/>
      <c r="B13" s="5"/>
      <c r="C13" s="5"/>
      <c r="D13" s="42"/>
      <c r="E13" s="42"/>
      <c r="F13" s="13"/>
    </row>
    <row r="14" spans="1:9" ht="24" customHeight="1" thickBot="1" x14ac:dyDescent="0.3">
      <c r="A14" s="14"/>
      <c r="B14" s="15"/>
      <c r="C14" s="15"/>
      <c r="D14" s="15"/>
      <c r="E14" s="15"/>
      <c r="F14" s="16"/>
    </row>
    <row r="16" spans="1:9" ht="18" customHeight="1" x14ac:dyDescent="0.25">
      <c r="C16" s="17"/>
      <c r="D16" s="18"/>
      <c r="E16" s="3"/>
      <c r="F16" s="3"/>
      <c r="G16" s="3"/>
      <c r="I16" s="3"/>
    </row>
    <row r="17" spans="3:6" ht="18" customHeight="1" x14ac:dyDescent="0.25">
      <c r="C17" s="17"/>
      <c r="D17" s="19"/>
      <c r="F17" s="43" t="s">
        <v>82</v>
      </c>
    </row>
    <row r="18" spans="3:6" x14ac:dyDescent="0.25">
      <c r="F18" s="44" t="s">
        <v>84</v>
      </c>
    </row>
    <row r="19" spans="3:6" x14ac:dyDescent="0.25">
      <c r="F19" s="44"/>
    </row>
    <row r="20" spans="3:6" x14ac:dyDescent="0.25">
      <c r="F20" s="44"/>
    </row>
    <row r="21" spans="3:6" x14ac:dyDescent="0.25">
      <c r="F21" s="44"/>
    </row>
    <row r="22" spans="3:6" x14ac:dyDescent="0.25">
      <c r="F22" s="44"/>
    </row>
    <row r="23" spans="3:6" x14ac:dyDescent="0.25">
      <c r="F23" s="44" t="s">
        <v>85</v>
      </c>
    </row>
  </sheetData>
  <mergeCells count="9">
    <mergeCell ref="D5:D6"/>
    <mergeCell ref="A1:F1"/>
    <mergeCell ref="A2:F2"/>
    <mergeCell ref="A3:F3"/>
    <mergeCell ref="A5:A6"/>
    <mergeCell ref="B5:B6"/>
    <mergeCell ref="C5:C6"/>
    <mergeCell ref="E5:E6"/>
    <mergeCell ref="F5:F6"/>
  </mergeCells>
  <pageMargins left="1.7" right="0.7" top="0.75" bottom="0.75" header="0.3" footer="0.3"/>
  <pageSetup paperSize="5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9" sqref="F9"/>
    </sheetView>
  </sheetViews>
  <sheetFormatPr defaultColWidth="9" defaultRowHeight="18" customHeight="1" x14ac:dyDescent="0.25"/>
  <cols>
    <col min="1" max="1" width="4.5703125" style="1" customWidth="1"/>
    <col min="2" max="3" width="7.140625" style="1" customWidth="1"/>
    <col min="4" max="4" width="31.140625" style="1" customWidth="1"/>
    <col min="5" max="6" width="10.85546875" style="1" customWidth="1"/>
    <col min="7" max="7" width="16" style="1" customWidth="1"/>
    <col min="8" max="8" width="24.28515625" style="1" customWidth="1"/>
    <col min="9" max="16384" width="9" style="1"/>
  </cols>
  <sheetData>
    <row r="1" spans="1:8" ht="18" customHeight="1" x14ac:dyDescent="0.25">
      <c r="A1" s="51" t="s">
        <v>23</v>
      </c>
      <c r="B1" s="51"/>
      <c r="C1" s="51"/>
      <c r="D1" s="51"/>
      <c r="E1" s="51"/>
      <c r="F1" s="51"/>
      <c r="G1" s="51"/>
      <c r="H1" s="51"/>
    </row>
    <row r="2" spans="1:8" ht="18" customHeight="1" x14ac:dyDescent="0.25">
      <c r="A2" s="51" t="s">
        <v>87</v>
      </c>
      <c r="B2" s="51"/>
      <c r="C2" s="51"/>
      <c r="D2" s="51"/>
      <c r="E2" s="51"/>
      <c r="F2" s="51"/>
      <c r="G2" s="51"/>
      <c r="H2" s="51"/>
    </row>
    <row r="3" spans="1:8" ht="18" customHeight="1" x14ac:dyDescent="0.25">
      <c r="A3" s="51" t="s">
        <v>6</v>
      </c>
      <c r="B3" s="51"/>
      <c r="C3" s="51"/>
      <c r="D3" s="51"/>
      <c r="E3" s="51"/>
      <c r="F3" s="51"/>
      <c r="G3" s="51"/>
      <c r="H3" s="51"/>
    </row>
    <row r="4" spans="1:8" ht="18" customHeight="1" thickBot="1" x14ac:dyDescent="0.3"/>
    <row r="5" spans="1:8" s="21" customFormat="1" ht="21" customHeight="1" x14ac:dyDescent="0.25">
      <c r="A5" s="85" t="s">
        <v>1</v>
      </c>
      <c r="B5" s="86" t="s">
        <v>2</v>
      </c>
      <c r="C5" s="86" t="s">
        <v>3</v>
      </c>
      <c r="D5" s="86" t="s">
        <v>0</v>
      </c>
      <c r="E5" s="87" t="s">
        <v>19</v>
      </c>
      <c r="F5" s="88"/>
      <c r="G5" s="86" t="s">
        <v>22</v>
      </c>
      <c r="H5" s="89" t="s">
        <v>16</v>
      </c>
    </row>
    <row r="6" spans="1:8" s="4" customFormat="1" ht="45.75" customHeight="1" thickBot="1" x14ac:dyDescent="0.3">
      <c r="A6" s="90"/>
      <c r="B6" s="91"/>
      <c r="C6" s="91"/>
      <c r="D6" s="91"/>
      <c r="E6" s="92" t="s">
        <v>21</v>
      </c>
      <c r="F6" s="92" t="s">
        <v>20</v>
      </c>
      <c r="G6" s="91"/>
      <c r="H6" s="93"/>
    </row>
    <row r="7" spans="1:8" ht="24" customHeight="1" x14ac:dyDescent="0.25">
      <c r="A7" s="80">
        <v>1</v>
      </c>
      <c r="B7" s="81" t="s">
        <v>93</v>
      </c>
      <c r="C7" s="82"/>
      <c r="D7" s="82" t="str">
        <f>'TES TULIS'!C7</f>
        <v>Indra Dwi Rustanto</v>
      </c>
      <c r="E7" s="83">
        <f>'REKAP PRAKTIK'!S10</f>
        <v>52</v>
      </c>
      <c r="F7" s="83">
        <f>'TES TULIS'!E7</f>
        <v>33</v>
      </c>
      <c r="G7" s="83">
        <f>SUM(E7:F7)</f>
        <v>85</v>
      </c>
      <c r="H7" s="84">
        <v>1</v>
      </c>
    </row>
    <row r="8" spans="1:8" ht="24" customHeight="1" x14ac:dyDescent="0.25">
      <c r="A8" s="78">
        <v>2</v>
      </c>
      <c r="B8" s="77" t="s">
        <v>94</v>
      </c>
      <c r="C8" s="5"/>
      <c r="D8" s="5" t="str">
        <f>'TES TULIS'!C8</f>
        <v>Wiwin Swandari</v>
      </c>
      <c r="E8" s="50">
        <f>'REKAP PRAKTIK'!S11</f>
        <v>46.4</v>
      </c>
      <c r="F8" s="50">
        <f>'TES TULIS'!E8</f>
        <v>29</v>
      </c>
      <c r="G8" s="50">
        <f t="shared" ref="G8:G12" si="0">SUM(E8:F8)</f>
        <v>75.400000000000006</v>
      </c>
      <c r="H8" s="79">
        <v>3</v>
      </c>
    </row>
    <row r="9" spans="1:8" ht="24" customHeight="1" x14ac:dyDescent="0.25">
      <c r="A9" s="78">
        <v>3</v>
      </c>
      <c r="B9" s="77" t="s">
        <v>95</v>
      </c>
      <c r="C9" s="5"/>
      <c r="D9" s="5" t="str">
        <f>'TES TULIS'!C9</f>
        <v>Febriani Sari Ningrum</v>
      </c>
      <c r="E9" s="50">
        <f>'REKAP PRAKTIK'!S12</f>
        <v>55.3</v>
      </c>
      <c r="F9" s="50">
        <f>'TES TULIS'!E9</f>
        <v>25</v>
      </c>
      <c r="G9" s="50">
        <f t="shared" si="0"/>
        <v>80.3</v>
      </c>
      <c r="H9" s="79">
        <v>2</v>
      </c>
    </row>
    <row r="10" spans="1:8" ht="24" customHeight="1" x14ac:dyDescent="0.25">
      <c r="A10" s="78">
        <v>4</v>
      </c>
      <c r="B10" s="77" t="s">
        <v>97</v>
      </c>
      <c r="C10" s="5"/>
      <c r="D10" s="5" t="str">
        <f>'TES TULIS'!C10</f>
        <v>Arif Rismantara Wibawa</v>
      </c>
      <c r="E10" s="50">
        <f>'REKAP PRAKTIK'!S13</f>
        <v>42.7</v>
      </c>
      <c r="F10" s="50">
        <f>'TES TULIS'!E10</f>
        <v>23</v>
      </c>
      <c r="G10" s="50">
        <f t="shared" si="0"/>
        <v>65.7</v>
      </c>
      <c r="H10" s="79">
        <v>4</v>
      </c>
    </row>
    <row r="11" spans="1:8" ht="24" customHeight="1" x14ac:dyDescent="0.25">
      <c r="A11" s="78">
        <v>5</v>
      </c>
      <c r="B11" s="77" t="s">
        <v>96</v>
      </c>
      <c r="C11" s="5"/>
      <c r="D11" s="5" t="str">
        <f>'TES TULIS'!C11</f>
        <v>Agung Aribowo</v>
      </c>
      <c r="E11" s="50">
        <f>'REKAP PRAKTIK'!S14</f>
        <v>47.1</v>
      </c>
      <c r="F11" s="50">
        <f>'TES TULIS'!E11</f>
        <v>15</v>
      </c>
      <c r="G11" s="50">
        <f t="shared" si="0"/>
        <v>62.1</v>
      </c>
      <c r="H11" s="79">
        <v>5</v>
      </c>
    </row>
    <row r="12" spans="1:8" ht="24" customHeight="1" x14ac:dyDescent="0.25">
      <c r="A12" s="12"/>
      <c r="B12" s="5"/>
      <c r="C12" s="5"/>
      <c r="D12" s="5"/>
      <c r="E12" s="40">
        <f>'REKAP PRAKTIK'!S15</f>
        <v>0</v>
      </c>
      <c r="F12" s="40">
        <f>'TES TULIS'!E12</f>
        <v>0</v>
      </c>
      <c r="G12" s="40">
        <f t="shared" si="0"/>
        <v>0</v>
      </c>
      <c r="H12" s="13"/>
    </row>
    <row r="13" spans="1:8" ht="24" customHeight="1" x14ac:dyDescent="0.25">
      <c r="A13" s="12"/>
      <c r="B13" s="5"/>
      <c r="C13" s="5"/>
      <c r="D13" s="5"/>
      <c r="E13" s="40"/>
      <c r="F13" s="40"/>
      <c r="G13" s="40"/>
      <c r="H13" s="13"/>
    </row>
    <row r="14" spans="1:8" ht="24" customHeight="1" thickBot="1" x14ac:dyDescent="0.3">
      <c r="A14" s="14"/>
      <c r="B14" s="15"/>
      <c r="C14" s="15"/>
      <c r="D14" s="15"/>
      <c r="E14" s="41"/>
      <c r="F14" s="41"/>
      <c r="G14" s="41"/>
      <c r="H14" s="16"/>
    </row>
  </sheetData>
  <mergeCells count="10">
    <mergeCell ref="E5:F5"/>
    <mergeCell ref="G5:G6"/>
    <mergeCell ref="H5:H6"/>
    <mergeCell ref="A1:H1"/>
    <mergeCell ref="A2:H2"/>
    <mergeCell ref="A3:H3"/>
    <mergeCell ref="A5:A6"/>
    <mergeCell ref="B5:B6"/>
    <mergeCell ref="C5:C6"/>
    <mergeCell ref="D5:D6"/>
  </mergeCells>
  <pageMargins left="1.45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PRAKTIK PPT</vt:lpstr>
      <vt:lpstr>PRAKTIK WORD</vt:lpstr>
      <vt:lpstr>PRAKTIK EXCEL</vt:lpstr>
      <vt:lpstr>REKAP PRAKTIK</vt:lpstr>
      <vt:lpstr>TES TULIS</vt:lpstr>
      <vt:lpstr>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2017-12-15T01:00:53Z</cp:lastPrinted>
  <dcterms:created xsi:type="dcterms:W3CDTF">2017-09-05T04:10:31Z</dcterms:created>
  <dcterms:modified xsi:type="dcterms:W3CDTF">2017-12-15T01:01:06Z</dcterms:modified>
</cp:coreProperties>
</file>